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pti3070\Documents\MUZEUM\VZ\Kustodi a bezpečnostní služba 2025-2027\výzva\"/>
    </mc:Choice>
  </mc:AlternateContent>
  <bookViews>
    <workbookView xWindow="0" yWindow="0" windowWidth="26460" windowHeight="11295"/>
  </bookViews>
  <sheets>
    <sheet name="Rozpoče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A11" i="2" l="1"/>
  <c r="C11" i="2"/>
  <c r="D11" i="2" s="1"/>
</calcChain>
</file>

<file path=xl/sharedStrings.xml><?xml version="1.0" encoding="utf-8"?>
<sst xmlns="http://schemas.openxmlformats.org/spreadsheetml/2006/main" count="15" uniqueCount="15">
  <si>
    <t>Pracovní pozice</t>
  </si>
  <si>
    <t>Cena za 1 hodinu v Kč bez DPH</t>
  </si>
  <si>
    <t>Položka</t>
  </si>
  <si>
    <t>Výše DPH 21 %</t>
  </si>
  <si>
    <t>Celková nabídková cena v Kč bez DPH za rok pro účely hodnocení</t>
  </si>
  <si>
    <t>Celková nabídková cena v Kč včetně DPH za rok  pro účely hodnocení</t>
  </si>
  <si>
    <t>Celková cena za rok v Kč bez DPH</t>
  </si>
  <si>
    <t xml:space="preserve">Předpokládaný počet hodin za rok </t>
  </si>
  <si>
    <t>Bezpečnostní pracovník - Stěžery</t>
  </si>
  <si>
    <t>Bezpečnostní pracovník - depozitář Opletalova ul., HK</t>
  </si>
  <si>
    <t>Kustod – Muzeum války 1866, Chlum</t>
  </si>
  <si>
    <t>Bezpečnostní pracovník – budova býv. Vrbenského kasáren v HK</t>
  </si>
  <si>
    <t>Kustod – budova býv. Vrbenského kasáren v HK</t>
  </si>
  <si>
    <t>Kustod - historická budova</t>
  </si>
  <si>
    <t>Bezpečnostní pracovník – historická budova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</si>
</sst>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Fill="1" applyBorder="1" applyAlignment="1">
      <alignment horizontal="justify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/>
    <xf numFmtId="164" fontId="0" fillId="0" borderId="1" xfId="0" applyNumberFormat="1" applyFill="1" applyBorder="1" applyAlignment="1">
      <alignment horizontal="right" vertical="center"/>
    </xf>
    <xf numFmtId="164" fontId="0" fillId="0" borderId="3" xfId="0" applyNumberFormat="1" applyFont="1" applyFill="1" applyBorder="1" applyAlignment="1">
      <alignment horizontal="right"/>
    </xf>
    <xf numFmtId="0" fontId="0" fillId="3" borderId="2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164" fontId="5" fillId="3" borderId="3" xfId="0" applyNumberFormat="1" applyFont="1" applyFill="1" applyBorder="1"/>
    <xf numFmtId="164" fontId="5" fillId="3" borderId="7" xfId="0" applyNumberFormat="1" applyFont="1" applyFill="1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zoomScale="80" zoomScaleNormal="80" workbookViewId="0">
      <selection activeCell="G11" sqref="G11"/>
    </sheetView>
  </sheetViews>
  <sheetFormatPr defaultRowHeight="15" x14ac:dyDescent="0.25"/>
  <cols>
    <col min="2" max="2" width="34.85546875" bestFit="1" customWidth="1"/>
    <col min="3" max="3" width="19.5703125" customWidth="1"/>
    <col min="4" max="4" width="25.7109375" customWidth="1"/>
    <col min="5" max="5" width="26.85546875" customWidth="1"/>
  </cols>
  <sheetData>
    <row r="1" spans="1:5" ht="39" customHeight="1" x14ac:dyDescent="0.25">
      <c r="A1" s="1" t="s">
        <v>2</v>
      </c>
      <c r="B1" s="2" t="s">
        <v>0</v>
      </c>
      <c r="C1" s="1" t="s">
        <v>1</v>
      </c>
      <c r="D1" s="1" t="s">
        <v>7</v>
      </c>
      <c r="E1" s="1" t="s">
        <v>6</v>
      </c>
    </row>
    <row r="2" spans="1:5" ht="40.5" customHeight="1" x14ac:dyDescent="0.25">
      <c r="A2" s="11">
        <v>1</v>
      </c>
      <c r="B2" s="12" t="s">
        <v>14</v>
      </c>
      <c r="C2" s="15">
        <v>0</v>
      </c>
      <c r="D2" s="13">
        <v>8760</v>
      </c>
      <c r="E2" s="10">
        <f t="shared" ref="E2:E8" si="0">C2*D2</f>
        <v>0</v>
      </c>
    </row>
    <row r="3" spans="1:5" ht="38.25" customHeight="1" x14ac:dyDescent="0.25">
      <c r="A3" s="11">
        <v>2</v>
      </c>
      <c r="B3" s="12" t="s">
        <v>8</v>
      </c>
      <c r="C3" s="15">
        <v>0</v>
      </c>
      <c r="D3" s="13">
        <v>8760</v>
      </c>
      <c r="E3" s="10">
        <f t="shared" si="0"/>
        <v>0</v>
      </c>
    </row>
    <row r="4" spans="1:5" ht="38.25" customHeight="1" x14ac:dyDescent="0.25">
      <c r="A4" s="11">
        <v>3</v>
      </c>
      <c r="B4" s="12" t="s">
        <v>13</v>
      </c>
      <c r="C4" s="15">
        <v>0</v>
      </c>
      <c r="D4" s="13">
        <v>10080</v>
      </c>
      <c r="E4" s="10">
        <f t="shared" si="0"/>
        <v>0</v>
      </c>
    </row>
    <row r="5" spans="1:5" ht="38.25" customHeight="1" x14ac:dyDescent="0.25">
      <c r="A5" s="11">
        <v>4</v>
      </c>
      <c r="B5" s="14" t="s">
        <v>9</v>
      </c>
      <c r="C5" s="15">
        <v>0</v>
      </c>
      <c r="D5" s="13">
        <v>8760</v>
      </c>
      <c r="E5" s="10">
        <f t="shared" si="0"/>
        <v>0</v>
      </c>
    </row>
    <row r="6" spans="1:5" ht="38.25" customHeight="1" x14ac:dyDescent="0.25">
      <c r="A6" s="11">
        <v>5</v>
      </c>
      <c r="B6" s="14" t="s">
        <v>10</v>
      </c>
      <c r="C6" s="15">
        <v>0</v>
      </c>
      <c r="D6" s="13">
        <v>2168</v>
      </c>
      <c r="E6" s="10">
        <f t="shared" si="0"/>
        <v>0</v>
      </c>
    </row>
    <row r="7" spans="1:5" ht="38.25" customHeight="1" x14ac:dyDescent="0.25">
      <c r="A7" s="11">
        <v>6</v>
      </c>
      <c r="B7" s="14" t="s">
        <v>11</v>
      </c>
      <c r="C7" s="15">
        <v>0</v>
      </c>
      <c r="D7" s="13">
        <v>8760</v>
      </c>
      <c r="E7" s="10">
        <f t="shared" si="0"/>
        <v>0</v>
      </c>
    </row>
    <row r="8" spans="1:5" ht="41.25" customHeight="1" x14ac:dyDescent="0.25">
      <c r="A8" s="11">
        <v>7</v>
      </c>
      <c r="B8" s="14" t="s">
        <v>12</v>
      </c>
      <c r="C8" s="15">
        <v>0</v>
      </c>
      <c r="D8" s="13">
        <v>8336</v>
      </c>
      <c r="E8" s="10">
        <f t="shared" si="0"/>
        <v>0</v>
      </c>
    </row>
    <row r="9" spans="1:5" ht="26.45" customHeight="1" x14ac:dyDescent="0.25">
      <c r="A9" s="3"/>
      <c r="B9" s="4"/>
      <c r="C9" s="16"/>
      <c r="D9" s="5"/>
      <c r="E9" s="5"/>
    </row>
    <row r="10" spans="1:5" ht="45" x14ac:dyDescent="0.25">
      <c r="A10" s="17" t="s">
        <v>4</v>
      </c>
      <c r="B10" s="18"/>
      <c r="C10" s="2" t="s">
        <v>3</v>
      </c>
      <c r="D10" s="2" t="s">
        <v>5</v>
      </c>
      <c r="E10" s="5"/>
    </row>
    <row r="11" spans="1:5" ht="40.5" customHeight="1" x14ac:dyDescent="0.25">
      <c r="A11" s="19">
        <f>SUM(E2:E8)</f>
        <v>0</v>
      </c>
      <c r="B11" s="20"/>
      <c r="C11" s="9">
        <f>A11*0.21</f>
        <v>0</v>
      </c>
      <c r="D11" s="9">
        <f>A11+C11</f>
        <v>0</v>
      </c>
      <c r="E11" s="5"/>
    </row>
    <row r="12" spans="1:5" x14ac:dyDescent="0.25">
      <c r="A12" s="5"/>
      <c r="B12" s="4"/>
      <c r="C12" s="5"/>
      <c r="D12" s="5"/>
      <c r="E12" s="5"/>
    </row>
    <row r="13" spans="1:5" x14ac:dyDescent="0.25">
      <c r="A13" s="5"/>
      <c r="B13" s="5"/>
      <c r="C13" s="5"/>
      <c r="D13" s="5"/>
      <c r="E13" s="5"/>
    </row>
    <row r="14" spans="1:5" x14ac:dyDescent="0.25">
      <c r="A14" s="5"/>
      <c r="B14" s="5"/>
      <c r="C14" s="5"/>
      <c r="D14" s="5"/>
      <c r="E14" s="5"/>
    </row>
    <row r="15" spans="1:5" x14ac:dyDescent="0.25">
      <c r="A15" s="5"/>
      <c r="B15" s="5"/>
      <c r="C15" s="6"/>
      <c r="D15" s="7"/>
      <c r="E15" s="7"/>
    </row>
    <row r="16" spans="1:5" x14ac:dyDescent="0.25">
      <c r="A16" s="5"/>
      <c r="B16" s="5"/>
      <c r="C16" s="5"/>
      <c r="D16" s="5"/>
      <c r="E16" s="5"/>
    </row>
    <row r="17" spans="1:5" x14ac:dyDescent="0.25">
      <c r="A17" s="5"/>
      <c r="B17" s="5"/>
      <c r="C17" s="5"/>
      <c r="D17" s="5"/>
      <c r="E17" s="5"/>
    </row>
    <row r="18" spans="1:5" x14ac:dyDescent="0.25">
      <c r="A18" s="5"/>
      <c r="B18" s="5"/>
      <c r="C18" s="5"/>
      <c r="D18" s="5"/>
      <c r="E18" s="5"/>
    </row>
    <row r="19" spans="1:5" x14ac:dyDescent="0.25">
      <c r="A19" s="5"/>
      <c r="B19" s="5"/>
      <c r="C19" s="5"/>
      <c r="D19" s="5"/>
      <c r="E19" s="5"/>
    </row>
    <row r="20" spans="1:5" x14ac:dyDescent="0.25">
      <c r="A20" s="5"/>
      <c r="B20" s="5"/>
      <c r="C20" s="5"/>
      <c r="D20" s="5"/>
      <c r="E20" s="5"/>
    </row>
    <row r="21" spans="1:5" x14ac:dyDescent="0.25">
      <c r="A21" s="5"/>
      <c r="B21" s="8"/>
      <c r="C21" s="8"/>
      <c r="D21" s="8"/>
      <c r="E21" s="8"/>
    </row>
  </sheetData>
  <mergeCells count="2">
    <mergeCell ref="A10:B10"/>
    <mergeCell ref="A11:B11"/>
  </mergeCells>
  <pageMargins left="0.7" right="0.7" top="0.78740157499999996" bottom="0.78740157499999996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Karvánek Michal</dc:creator>
  <cp:lastModifiedBy>Opti3070</cp:lastModifiedBy>
  <cp:lastPrinted>2017-09-11T13:38:32Z</cp:lastPrinted>
  <dcterms:created xsi:type="dcterms:W3CDTF">2017-04-06T19:01:40Z</dcterms:created>
  <dcterms:modified xsi:type="dcterms:W3CDTF">2024-08-21T16:42:31Z</dcterms:modified>
</cp:coreProperties>
</file>